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34" i="1"/>
  <c r="Z34"/>
  <c r="V34"/>
  <c r="U34"/>
  <c r="Q34"/>
  <c r="M34"/>
  <c r="L34"/>
  <c r="K34"/>
  <c r="AF27"/>
  <c r="AF34" s="1"/>
  <c r="AE27"/>
  <c r="AE34" s="1"/>
  <c r="AD27"/>
  <c r="AA27"/>
  <c r="AA34" s="1"/>
  <c r="Z27"/>
  <c r="Y27"/>
  <c r="Y34" s="1"/>
  <c r="X27"/>
  <c r="X34" s="1"/>
  <c r="W27"/>
  <c r="W34" s="1"/>
  <c r="U27"/>
  <c r="T27"/>
  <c r="T34" s="1"/>
  <c r="S27"/>
  <c r="S34" s="1"/>
  <c r="R27"/>
  <c r="R34" s="1"/>
  <c r="Q27"/>
  <c r="P27"/>
  <c r="P34" s="1"/>
  <c r="N27"/>
  <c r="N34" s="1"/>
  <c r="K27"/>
  <c r="AB25"/>
  <c r="O25"/>
  <c r="AB24"/>
  <c r="AB27" s="1"/>
  <c r="AB34" s="1"/>
  <c r="O24"/>
  <c r="O27" s="1"/>
  <c r="O34" s="1"/>
  <c r="AC27"/>
  <c r="AC34" s="1"/>
  <c r="AB23"/>
  <c r="O23"/>
</calcChain>
</file>

<file path=xl/sharedStrings.xml><?xml version="1.0" encoding="utf-8"?>
<sst xmlns="http://schemas.openxmlformats.org/spreadsheetml/2006/main" count="94" uniqueCount="63">
  <si>
    <t>Долговая книга Черемховского районного муниципального образования</t>
  </si>
  <si>
    <t>по состоянию на  01.11.2015г.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</si>
  <si>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</si>
  <si>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</si>
  <si>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</si>
  <si>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01.11.2015г. -30936,84127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</si>
  <si>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</si>
  <si>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</si>
  <si>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1104,87908тыс.руб.</t>
  </si>
  <si>
    <t>Объем муниципального долга по состоянию на 01.11.2015 г. -24109,7 тыс.руб.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</si>
  <si>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</si>
  <si>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</si>
  <si>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</si>
  <si>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</si>
  <si>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</si>
  <si>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</si>
  <si>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</si>
  <si>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</si>
  <si>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</si>
  <si>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</si>
  <si>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</si>
  <si>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</si>
  <si>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</si>
  <si>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</si>
  <si>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</si>
  <si>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</si>
  <si>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</si>
  <si>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</si>
  <si>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</si>
  <si>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</si>
  <si>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</si>
  <si>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</si>
  <si>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</si>
  <si>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</si>
  <si>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</si>
  <si>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</si>
  <si>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</si>
  <si>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</si>
  <si>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</si>
  <si>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</si>
  <si>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</si>
  <si>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</si>
  <si>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</si>
  <si>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</si>
  <si>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</si>
  <si>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</si>
  <si>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</si>
  <si>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</si>
  <si>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</si>
  <si>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</si>
  <si>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</si>
  <si>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</si>
  <si>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</si>
  <si>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</si>
  <si>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</si>
  <si>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</si>
  <si>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</si>
  <si>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</si>
  <si>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</si>
  <si>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</si>
  <si>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</si>
  <si>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</si>
  <si>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Ж.В.Волынкина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</si>
</sst>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topLeftCell="S20" workbookViewId="0">
      <selection activeCell="AC23" sqref="AC23:AC25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2.886718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3.4414062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2.886718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3.4414062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2.886718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3.4414062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2.886718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3.4414062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2.886718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3.4414062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2.886718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3.4414062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2.886718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3.4414062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2.886718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3.4414062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2.886718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3.4414062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2.886718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3.4414062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2.886718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3.4414062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2.886718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3.4414062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2.886718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3.4414062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2.886718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3.4414062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2.886718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3.4414062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2.886718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3.4414062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2.886718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3.4414062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2.886718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3.4414062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2.886718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3.4414062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2.886718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3.4414062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2.886718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3.4414062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2.886718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3.4414062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2.886718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3.4414062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2.886718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3.4414062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2.886718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3.4414062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2.886718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3.4414062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2.886718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3.4414062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2.886718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3.4414062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2.886718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3.4414062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2.886718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3.4414062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2.886718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3.4414062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2.886718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3.4414062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2.886718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3.4414062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2.886718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3.4414062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2.886718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3.4414062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2.886718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3.4414062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2.886718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3.4414062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2.886718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3.4414062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2.886718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3.4414062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2.886718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3.4414062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2.886718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3.4414062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2.886718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3.4414062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2.886718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3.4414062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2.886718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3.4414062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2.886718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3.4414062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2.886718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3.4414062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2.886718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3.4414062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2.886718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3.4414062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2.886718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3.4414062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2.886718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3.4414062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2.886718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3.4414062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2.886718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3.4414062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2.886718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3.4414062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2.886718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3.4414062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2.886718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3.4414062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2.886718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3.4414062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2.886718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3.4414062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2.886718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3.4414062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2.886718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3.4414062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2.886718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3.4414062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2.886718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3.4414062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2.886718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3.4414062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2.886718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3.4414062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2.886718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3.4414062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32" ht="15.6">
      <c r="A3" s="1"/>
    </row>
    <row r="4" spans="1:32" ht="15.6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32">
      <c r="A5" s="2"/>
    </row>
    <row r="6" spans="1:32" ht="25.5" customHeight="1">
      <c r="A6" s="38" t="s">
        <v>2</v>
      </c>
      <c r="B6" s="38"/>
      <c r="C6" s="38"/>
      <c r="D6" s="38"/>
      <c r="E6" s="38"/>
      <c r="F6" s="38"/>
    </row>
    <row r="7" spans="1:32" ht="15.6">
      <c r="A7" s="39" t="s">
        <v>3</v>
      </c>
      <c r="B7" s="39"/>
      <c r="C7" s="39"/>
      <c r="D7" s="39"/>
      <c r="E7" s="39"/>
      <c r="F7" s="39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3" t="s">
        <v>11</v>
      </c>
      <c r="B15" s="33" t="s">
        <v>12</v>
      </c>
      <c r="C15" s="33" t="s">
        <v>13</v>
      </c>
      <c r="D15" s="33" t="s">
        <v>14</v>
      </c>
      <c r="E15" s="33" t="s">
        <v>15</v>
      </c>
      <c r="F15" s="33" t="s">
        <v>16</v>
      </c>
      <c r="G15" s="33" t="s">
        <v>17</v>
      </c>
      <c r="H15" s="33" t="s">
        <v>18</v>
      </c>
      <c r="I15" s="33" t="s">
        <v>19</v>
      </c>
      <c r="J15" s="33"/>
      <c r="K15" s="33" t="s">
        <v>20</v>
      </c>
      <c r="L15" s="33" t="s">
        <v>21</v>
      </c>
      <c r="M15" s="33" t="s">
        <v>22</v>
      </c>
      <c r="N15" s="33" t="s">
        <v>23</v>
      </c>
      <c r="O15" s="33"/>
      <c r="P15" s="33"/>
      <c r="Q15" s="33"/>
      <c r="R15" s="33"/>
      <c r="S15" s="33"/>
      <c r="T15" s="33" t="s">
        <v>24</v>
      </c>
      <c r="U15" s="33"/>
      <c r="V15" s="33"/>
      <c r="W15" s="34" t="s">
        <v>25</v>
      </c>
      <c r="X15" s="34"/>
      <c r="Y15" s="34"/>
      <c r="Z15" s="34"/>
      <c r="AA15" s="34"/>
      <c r="AB15" s="35" t="s">
        <v>26</v>
      </c>
      <c r="AC15" s="35"/>
      <c r="AD15" s="35"/>
      <c r="AE15" s="35"/>
      <c r="AF15" s="35"/>
    </row>
    <row r="16" spans="1:3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 t="s">
        <v>27</v>
      </c>
      <c r="O16" s="34"/>
      <c r="P16" s="34"/>
      <c r="Q16" s="34" t="s">
        <v>28</v>
      </c>
      <c r="R16" s="34"/>
      <c r="S16" s="34"/>
      <c r="T16" s="34" t="s">
        <v>27</v>
      </c>
      <c r="U16" s="34"/>
      <c r="V16" s="34"/>
      <c r="W16" s="34" t="s">
        <v>27</v>
      </c>
      <c r="X16" s="34"/>
      <c r="Y16" s="34"/>
      <c r="Z16" s="34" t="s">
        <v>28</v>
      </c>
      <c r="AA16" s="34"/>
      <c r="AB16" s="34" t="s">
        <v>27</v>
      </c>
      <c r="AC16" s="34"/>
      <c r="AD16" s="34"/>
      <c r="AE16" s="34" t="s">
        <v>28</v>
      </c>
      <c r="AF16" s="34"/>
    </row>
    <row r="17" spans="1:32" ht="28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 t="s">
        <v>29</v>
      </c>
      <c r="O17" s="33" t="s">
        <v>30</v>
      </c>
      <c r="P17" s="33" t="s">
        <v>31</v>
      </c>
      <c r="Q17" s="33" t="s">
        <v>29</v>
      </c>
      <c r="R17" s="33" t="s">
        <v>30</v>
      </c>
      <c r="S17" s="33" t="s">
        <v>31</v>
      </c>
      <c r="T17" s="33" t="s">
        <v>29</v>
      </c>
      <c r="U17" s="33" t="s">
        <v>30</v>
      </c>
      <c r="V17" s="33" t="s">
        <v>31</v>
      </c>
      <c r="W17" s="33" t="s">
        <v>29</v>
      </c>
      <c r="X17" s="33" t="s">
        <v>30</v>
      </c>
      <c r="Y17" s="33" t="s">
        <v>31</v>
      </c>
      <c r="Z17" s="33" t="s">
        <v>29</v>
      </c>
      <c r="AA17" s="33" t="s">
        <v>30</v>
      </c>
      <c r="AB17" s="33" t="s">
        <v>29</v>
      </c>
      <c r="AC17" s="33" t="s">
        <v>30</v>
      </c>
      <c r="AD17" s="33" t="s">
        <v>31</v>
      </c>
      <c r="AE17" s="33" t="s">
        <v>29</v>
      </c>
      <c r="AF17" s="33" t="s">
        <v>30</v>
      </c>
    </row>
    <row r="18" spans="1:32" ht="49.5" customHeight="1">
      <c r="A18" s="33"/>
      <c r="B18" s="33"/>
      <c r="C18" s="33"/>
      <c r="D18" s="33"/>
      <c r="E18" s="33"/>
      <c r="F18" s="33"/>
      <c r="G18" s="33"/>
      <c r="H18" s="33"/>
      <c r="I18" s="4" t="s">
        <v>32</v>
      </c>
      <c r="J18" s="4" t="s">
        <v>33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3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3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3">
        <f>N25+T25-W25</f>
        <v>3736000</v>
      </c>
      <c r="AC25" s="21"/>
      <c r="AD25" s="15"/>
      <c r="AE25" s="15"/>
      <c r="AF25" s="15"/>
    </row>
    <row r="26" spans="1:32" s="9" customFormat="1" ht="93.6" customHeight="1">
      <c r="A26" s="6">
        <v>4</v>
      </c>
      <c r="B26" s="16">
        <v>42305</v>
      </c>
      <c r="C26" s="6" t="s">
        <v>51</v>
      </c>
      <c r="D26" s="17" t="s">
        <v>52</v>
      </c>
      <c r="E26" s="17" t="s">
        <v>53</v>
      </c>
      <c r="F26" s="17" t="s">
        <v>40</v>
      </c>
      <c r="G26" s="17" t="s">
        <v>41</v>
      </c>
      <c r="H26" s="16">
        <v>42305</v>
      </c>
      <c r="I26" s="16">
        <v>43399</v>
      </c>
      <c r="J26" s="6"/>
      <c r="K26" s="18">
        <v>4163000</v>
      </c>
      <c r="L26" s="19" t="s">
        <v>54</v>
      </c>
      <c r="M26" s="20" t="s">
        <v>47</v>
      </c>
      <c r="N26" s="21"/>
      <c r="O26" s="7"/>
      <c r="P26" s="7"/>
      <c r="Q26" s="7"/>
      <c r="R26" s="7"/>
      <c r="S26" s="7"/>
      <c r="T26" s="8"/>
      <c r="U26" s="8"/>
      <c r="V26" s="8"/>
      <c r="W26" s="22"/>
      <c r="X26" s="8"/>
      <c r="Y26" s="7"/>
      <c r="Z26" s="15"/>
      <c r="AA26" s="15"/>
      <c r="AB26" s="23">
        <v>4163000</v>
      </c>
      <c r="AC26" s="24">
        <v>180505.46</v>
      </c>
      <c r="AD26" s="15"/>
      <c r="AE26" s="15"/>
      <c r="AF26" s="15"/>
    </row>
    <row r="27" spans="1:32" s="9" customFormat="1" ht="18" customHeight="1">
      <c r="A27" s="25" t="s">
        <v>55</v>
      </c>
      <c r="B27" s="25"/>
      <c r="C27" s="25"/>
      <c r="D27" s="25"/>
      <c r="E27" s="25"/>
      <c r="F27" s="25"/>
      <c r="G27" s="25"/>
      <c r="H27" s="25"/>
      <c r="I27" s="25"/>
      <c r="J27" s="25"/>
      <c r="K27" s="26">
        <f>K23+K24+K25+K26</f>
        <v>31243000</v>
      </c>
      <c r="L27" s="27">
        <v>0</v>
      </c>
      <c r="M27" s="27"/>
      <c r="N27" s="26">
        <f>N23+N24+N25</f>
        <v>19946700</v>
      </c>
      <c r="O27" s="28">
        <f>O23+O24+O25</f>
        <v>1743333.6199999999</v>
      </c>
      <c r="P27" s="29">
        <f>P23</f>
        <v>0</v>
      </c>
      <c r="Q27" s="29">
        <f>Q23</f>
        <v>0</v>
      </c>
      <c r="R27" s="29">
        <f>R23</f>
        <v>0</v>
      </c>
      <c r="S27" s="29">
        <f>S23</f>
        <v>0</v>
      </c>
      <c r="T27" s="26">
        <f>T23+T24+T25</f>
        <v>0</v>
      </c>
      <c r="U27" s="28">
        <f>U23+U24+U25</f>
        <v>0</v>
      </c>
      <c r="V27" s="27">
        <v>0</v>
      </c>
      <c r="W27" s="28">
        <f t="shared" ref="W27:AF27" si="0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180505.46</v>
      </c>
      <c r="AD27" s="28">
        <f t="shared" si="0"/>
        <v>0</v>
      </c>
      <c r="AE27" s="28">
        <f t="shared" si="0"/>
        <v>0</v>
      </c>
      <c r="AF27" s="28">
        <f t="shared" si="0"/>
        <v>0</v>
      </c>
    </row>
    <row r="28" spans="1:32" s="9" customFormat="1" ht="48.75" customHeight="1">
      <c r="A28" s="6" t="s">
        <v>56</v>
      </c>
      <c r="B28" s="6"/>
      <c r="C28" s="6"/>
      <c r="D28" s="6"/>
      <c r="E28" s="6"/>
      <c r="F28" s="6"/>
      <c r="G28" s="6"/>
      <c r="H28" s="6"/>
      <c r="I28" s="6"/>
      <c r="J28" s="6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/>
      <c r="AA28" s="15"/>
      <c r="AB28" s="22"/>
      <c r="AC28" s="15"/>
      <c r="AD28" s="15"/>
      <c r="AE28" s="15"/>
      <c r="AF28" s="15"/>
    </row>
    <row r="29" spans="1:32" s="9" customFormat="1" ht="13.8">
      <c r="A29" s="10" t="s">
        <v>57</v>
      </c>
      <c r="B29" s="6"/>
      <c r="C29" s="6"/>
      <c r="D29" s="6"/>
      <c r="E29" s="6"/>
      <c r="F29" s="6"/>
      <c r="G29" s="6"/>
      <c r="H29" s="6"/>
      <c r="I29" s="6"/>
      <c r="J29" s="6"/>
      <c r="K29" s="12">
        <v>0</v>
      </c>
      <c r="L29" s="12">
        <v>0</v>
      </c>
      <c r="M29" s="12">
        <v>0</v>
      </c>
      <c r="N29" s="7">
        <v>0</v>
      </c>
      <c r="O29" s="7">
        <v>0</v>
      </c>
      <c r="P29" s="7"/>
      <c r="Q29" s="7"/>
      <c r="R29" s="7"/>
      <c r="S29" s="7"/>
      <c r="T29" s="8">
        <v>0</v>
      </c>
      <c r="U29" s="8">
        <v>0</v>
      </c>
      <c r="V29" s="8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22">
        <v>0</v>
      </c>
      <c r="AC29" s="15">
        <v>0</v>
      </c>
      <c r="AD29" s="15">
        <v>0</v>
      </c>
      <c r="AE29" s="15">
        <v>0</v>
      </c>
      <c r="AF29" s="15">
        <v>0</v>
      </c>
    </row>
    <row r="30" spans="1:32" s="9" customFormat="1" ht="38.25" customHeight="1">
      <c r="A30" s="14" t="s">
        <v>58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7"/>
      <c r="X30" s="7"/>
      <c r="Y30" s="7"/>
      <c r="Z30" s="15"/>
      <c r="AA30" s="15"/>
      <c r="AB30" s="22"/>
      <c r="AC30" s="15"/>
      <c r="AD30" s="15"/>
      <c r="AE30" s="15"/>
      <c r="AF30" s="15"/>
    </row>
    <row r="31" spans="1:32" s="9" customFormat="1" ht="13.8">
      <c r="A31" s="6"/>
      <c r="B31" s="6"/>
      <c r="C31" s="11"/>
      <c r="D31" s="11"/>
      <c r="E31" s="11"/>
      <c r="F31" s="11"/>
      <c r="G31" s="11"/>
      <c r="H31" s="11"/>
      <c r="I31" s="11"/>
      <c r="J31" s="11"/>
      <c r="K31" s="13"/>
      <c r="L31" s="12">
        <v>0</v>
      </c>
      <c r="M31" s="12">
        <v>0</v>
      </c>
      <c r="N31" s="7">
        <v>0</v>
      </c>
      <c r="O31" s="7">
        <v>0</v>
      </c>
      <c r="P31" s="7"/>
      <c r="Q31" s="7"/>
      <c r="R31" s="7"/>
      <c r="S31" s="7"/>
      <c r="T31" s="5">
        <v>0</v>
      </c>
      <c r="U31" s="5">
        <v>0</v>
      </c>
      <c r="V31" s="5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22">
        <v>0</v>
      </c>
      <c r="AC31" s="15">
        <v>0</v>
      </c>
      <c r="AD31" s="15">
        <v>0</v>
      </c>
      <c r="AE31" s="15">
        <v>0</v>
      </c>
      <c r="AF31" s="15">
        <v>0</v>
      </c>
    </row>
    <row r="32" spans="1:32" s="9" customFormat="1" ht="13.8">
      <c r="A32" s="10" t="s">
        <v>59</v>
      </c>
      <c r="B32" s="6"/>
      <c r="C32" s="6"/>
      <c r="D32" s="6"/>
      <c r="E32" s="6"/>
      <c r="F32" s="6"/>
      <c r="G32" s="6"/>
      <c r="H32" s="6"/>
      <c r="I32" s="6"/>
      <c r="J32" s="6"/>
      <c r="K32" s="12">
        <v>0</v>
      </c>
      <c r="L32" s="12">
        <v>0</v>
      </c>
      <c r="M32" s="12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30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s="9" customFormat="1" ht="13.8">
      <c r="A33" s="6"/>
      <c r="B33" s="6"/>
      <c r="C33" s="6"/>
      <c r="D33" s="6"/>
      <c r="E33" s="6"/>
      <c r="F33" s="6"/>
      <c r="G33" s="6"/>
      <c r="H33" s="6"/>
      <c r="I33" s="6"/>
      <c r="J33" s="6"/>
      <c r="K33" s="11"/>
      <c r="L33" s="15"/>
      <c r="M33" s="15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5"/>
      <c r="AA33" s="15"/>
      <c r="AB33" s="22"/>
      <c r="AC33" s="15"/>
      <c r="AD33" s="15"/>
      <c r="AE33" s="15"/>
      <c r="AF33" s="15"/>
    </row>
    <row r="34" spans="1:32" s="9" customFormat="1" ht="13.8">
      <c r="A34" s="10" t="s">
        <v>60</v>
      </c>
      <c r="B34" s="6"/>
      <c r="C34" s="6"/>
      <c r="D34" s="6"/>
      <c r="E34" s="6"/>
      <c r="F34" s="6"/>
      <c r="G34" s="6"/>
      <c r="H34" s="6"/>
      <c r="I34" s="6"/>
      <c r="J34" s="6"/>
      <c r="K34" s="26">
        <f t="shared" ref="K34:AF34" si="1">K27</f>
        <v>31243000</v>
      </c>
      <c r="L34" s="26">
        <f t="shared" si="1"/>
        <v>0</v>
      </c>
      <c r="M34" s="26">
        <f t="shared" si="1"/>
        <v>0</v>
      </c>
      <c r="N34" s="26">
        <f t="shared" si="1"/>
        <v>19946700</v>
      </c>
      <c r="O34" s="28">
        <f t="shared" si="1"/>
        <v>1743333.6199999999</v>
      </c>
      <c r="P34" s="26">
        <f t="shared" si="1"/>
        <v>0</v>
      </c>
      <c r="Q34" s="26">
        <f t="shared" si="1"/>
        <v>0</v>
      </c>
      <c r="R34" s="28">
        <f t="shared" si="1"/>
        <v>0</v>
      </c>
      <c r="S34" s="26">
        <f t="shared" si="1"/>
        <v>0</v>
      </c>
      <c r="T34" s="26">
        <f>T27</f>
        <v>0</v>
      </c>
      <c r="U34" s="28">
        <f t="shared" si="1"/>
        <v>0</v>
      </c>
      <c r="V34" s="26">
        <f t="shared" si="1"/>
        <v>0</v>
      </c>
      <c r="W34" s="26">
        <f t="shared" si="1"/>
        <v>0</v>
      </c>
      <c r="X34" s="28">
        <f t="shared" si="1"/>
        <v>0</v>
      </c>
      <c r="Y34" s="26">
        <f t="shared" si="1"/>
        <v>0</v>
      </c>
      <c r="Z34" s="26">
        <f t="shared" si="1"/>
        <v>0</v>
      </c>
      <c r="AA34" s="26">
        <f t="shared" si="1"/>
        <v>0</v>
      </c>
      <c r="AB34" s="26">
        <f t="shared" si="1"/>
        <v>24109700</v>
      </c>
      <c r="AC34" s="28">
        <f t="shared" si="1"/>
        <v>180505.46</v>
      </c>
      <c r="AD34" s="26">
        <f t="shared" si="1"/>
        <v>0</v>
      </c>
      <c r="AE34" s="26">
        <f t="shared" si="1"/>
        <v>0</v>
      </c>
      <c r="AF34" s="26">
        <f t="shared" si="1"/>
        <v>0</v>
      </c>
    </row>
    <row r="38" spans="1:32" ht="79.5" customHeight="1">
      <c r="A38" s="32" t="s">
        <v>61</v>
      </c>
      <c r="I38" s="32" t="s">
        <v>62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2016-04-13T02:04:07Z</dcterms:modified>
</cp:coreProperties>
</file>